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F195D475-2180-4A99-BCA4-51E78BD5E85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Sheet1!$A$7:$W$9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10" i="1" l="1"/>
</calcChain>
</file>

<file path=xl/sharedStrings.xml><?xml version="1.0" encoding="utf-8"?>
<sst xmlns="http://schemas.openxmlformats.org/spreadsheetml/2006/main" count="72" uniqueCount="52">
  <si>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</si>
  <si>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</si>
  <si>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</si>
  <si>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</si>
  <si>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</si>
  <si>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</si>
  <si>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</si>
  <si>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</si>
  <si>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</si>
  <si>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</si>
  <si>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</si>
  <si>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</si>
  <si>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</si>
  <si>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</si>
  <si>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</si>
  <si>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</si>
  <si>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</si>
  <si>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</si>
  <si>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</si>
  <si>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</si>
  <si>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</si>
  <si>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</si>
  <si>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ПА</t>
  </si>
  <si>
    <t>351110.100.000000</t>
  </si>
  <si>
    <t>Электроэнергия</t>
  </si>
  <si>
    <t>для собственного потребления</t>
  </si>
  <si>
    <t>Наименование:Электроэнергия</t>
  </si>
  <si>
    <t>-</t>
  </si>
  <si>
    <t>100</t>
  </si>
  <si>
    <t>630000000, Восточно-Казахстанская область, г.Усть-Каменогорск, пр.Абая,102</t>
  </si>
  <si>
    <t>DDP</t>
  </si>
  <si>
    <t>С даты подписания договора по 12.2023</t>
  </si>
  <si>
    <t xml:space="preserve">Окончательный платеж - 0% , Промежуточный платеж - 100% , Предоплата - 0% </t>
  </si>
  <si>
    <t>Киловатт</t>
  </si>
  <si>
    <t>Товарищество с ограниченной ответственностью "KAP Technology"</t>
  </si>
  <si>
    <t>Форма плана закупок товаров, работ и услуг на 2023 год (ы) по Товарищество с ограниченной ответственностью "KAP Technology"</t>
  </si>
  <si>
    <t>Особый порядок (статья 73, пункт 1, подпункт 3.)</t>
  </si>
  <si>
    <t>12.2022</t>
  </si>
  <si>
    <t>1 Т</t>
  </si>
  <si>
    <t>2 Т</t>
  </si>
  <si>
    <t>1 У</t>
  </si>
  <si>
    <t>ДБУиО</t>
  </si>
  <si>
    <t>692010.000.000002</t>
  </si>
  <si>
    <t>Услуги по проведению аудита финансовой отчетности</t>
  </si>
  <si>
    <t>Особый порядок (статья 73, пункт 1, подпункт 6.)</t>
  </si>
  <si>
    <t>11.2022</t>
  </si>
  <si>
    <t>С 01.2023 по 12.2024</t>
  </si>
  <si>
    <t xml:space="preserve">Аудит финансовой отчетности (2023-2024 г.г.) </t>
  </si>
  <si>
    <t>710000000, г.Нур-Султан, ул.Сыганак 17/12 (6 этаж)</t>
  </si>
  <si>
    <t>710000000, г.Астана, ул.Сыганак 17/12 (6 этаж)</t>
  </si>
  <si>
    <t>Казахстан</t>
  </si>
  <si>
    <t>Все ЦТПиС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</si>
</sst>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0"/>
      <name val="Calibri"/>
    </font>
    <font>
      <sz val="11"/>
      <name val="Calibri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2" fontId="5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W10"/>
  <sheetViews>
    <sheetView tabSelected="1" topLeftCell="C1" workbookViewId="0">
      <selection activeCell="T13" sqref="T13"/>
    </sheetView>
  </sheetViews>
  <sheetFormatPr defaultRowHeight="15" x14ac:dyDescent="0.25"/>
  <cols>
    <col min="2" max="2" width="12.28515625" customWidth="1"/>
    <col min="3" max="3" width="9.7109375" customWidth="1"/>
    <col min="4" max="4" width="12.5703125" customWidth="1"/>
    <col min="5" max="5" width="14.5703125" customWidth="1"/>
    <col min="6" max="6" width="12.85546875" customWidth="1"/>
    <col min="7" max="7" width="15.140625" customWidth="1"/>
    <col min="8" max="8" width="12" customWidth="1"/>
    <col min="9" max="9" width="9.7109375" customWidth="1"/>
    <col min="10" max="10" width="11.7109375" customWidth="1"/>
    <col min="11" max="11" width="12.5703125" customWidth="1"/>
    <col min="12" max="12" width="12.7109375" customWidth="1"/>
    <col min="13" max="13" width="14.7109375" customWidth="1"/>
    <col min="14" max="14" width="11.42578125" customWidth="1"/>
    <col min="15" max="15" width="11.7109375" customWidth="1"/>
    <col min="16" max="16" width="15.28515625" customWidth="1"/>
    <col min="18" max="18" width="10.85546875" bestFit="1" customWidth="1"/>
    <col min="19" max="19" width="15" customWidth="1"/>
    <col min="20" max="20" width="15.28515625" customWidth="1"/>
    <col min="21" max="21" width="13.42578125" bestFit="1" customWidth="1"/>
    <col min="23" max="23" width="17.7109375" customWidth="1"/>
  </cols>
  <sheetData>
    <row r="4" spans="1:23" x14ac:dyDescent="0.25">
      <c r="A4" s="16" t="s">
        <v>35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3" ht="15.75" thickBot="1" x14ac:dyDescent="0.3"/>
    <row r="6" spans="1:23" ht="90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</row>
    <row r="7" spans="1:23" ht="15.75" thickBot="1" x14ac:dyDescent="0.3">
      <c r="B7" s="1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>
        <v>19</v>
      </c>
      <c r="V7" s="2">
        <v>20</v>
      </c>
      <c r="W7" s="2">
        <v>21</v>
      </c>
    </row>
    <row r="8" spans="1:23" ht="105" x14ac:dyDescent="0.25">
      <c r="B8" s="12" t="s">
        <v>22</v>
      </c>
      <c r="C8" s="8" t="s">
        <v>38</v>
      </c>
      <c r="D8" s="8" t="s">
        <v>23</v>
      </c>
      <c r="E8" s="8" t="s">
        <v>24</v>
      </c>
      <c r="F8" s="8" t="s">
        <v>25</v>
      </c>
      <c r="G8" s="8" t="s">
        <v>26</v>
      </c>
      <c r="H8" s="8" t="s">
        <v>36</v>
      </c>
      <c r="I8" s="8" t="s">
        <v>27</v>
      </c>
      <c r="J8" s="8" t="s">
        <v>28</v>
      </c>
      <c r="K8" s="9" t="s">
        <v>37</v>
      </c>
      <c r="L8" s="13" t="s">
        <v>49</v>
      </c>
      <c r="M8" s="8" t="s">
        <v>29</v>
      </c>
      <c r="N8" s="8" t="s">
        <v>30</v>
      </c>
      <c r="O8" s="8" t="s">
        <v>31</v>
      </c>
      <c r="P8" s="8" t="s">
        <v>32</v>
      </c>
      <c r="Q8" s="8" t="s">
        <v>33</v>
      </c>
      <c r="R8" s="3">
        <v>120000</v>
      </c>
      <c r="S8" s="7">
        <v>18.7</v>
      </c>
      <c r="T8" s="3">
        <v>2244000</v>
      </c>
      <c r="U8" s="3">
        <v>2513280</v>
      </c>
      <c r="V8" s="8" t="s">
        <v>27</v>
      </c>
      <c r="W8" s="8" t="s">
        <v>34</v>
      </c>
    </row>
    <row r="9" spans="1:23" ht="105" x14ac:dyDescent="0.25">
      <c r="B9" s="12" t="s">
        <v>51</v>
      </c>
      <c r="C9" s="8" t="s">
        <v>39</v>
      </c>
      <c r="D9" s="8" t="s">
        <v>23</v>
      </c>
      <c r="E9" s="8" t="s">
        <v>24</v>
      </c>
      <c r="F9" s="8" t="s">
        <v>25</v>
      </c>
      <c r="G9" s="8" t="s">
        <v>26</v>
      </c>
      <c r="H9" s="8" t="s">
        <v>36</v>
      </c>
      <c r="I9" s="8" t="s">
        <v>27</v>
      </c>
      <c r="J9" s="8" t="s">
        <v>28</v>
      </c>
      <c r="K9" s="9" t="s">
        <v>37</v>
      </c>
      <c r="L9" s="13" t="s">
        <v>49</v>
      </c>
      <c r="M9" s="8" t="s">
        <v>50</v>
      </c>
      <c r="N9" s="8" t="s">
        <v>30</v>
      </c>
      <c r="O9" s="8" t="s">
        <v>31</v>
      </c>
      <c r="P9" s="8" t="s">
        <v>32</v>
      </c>
      <c r="Q9" s="8" t="s">
        <v>33</v>
      </c>
      <c r="R9" s="6">
        <v>224800</v>
      </c>
      <c r="S9" s="18">
        <v>28.53</v>
      </c>
      <c r="T9" s="18">
        <v>5413206</v>
      </c>
      <c r="U9" s="18">
        <f t="shared" ref="U9" si="0">IF(Q9="С НДС",T9*1.12,T9)</f>
        <v>5413206</v>
      </c>
      <c r="V9" s="8"/>
      <c r="W9" s="8" t="s">
        <v>34</v>
      </c>
    </row>
    <row r="10" spans="1:23" ht="82.9" customHeight="1" x14ac:dyDescent="0.25">
      <c r="B10" s="14" t="s">
        <v>41</v>
      </c>
      <c r="C10" s="15" t="s">
        <v>40</v>
      </c>
      <c r="D10" s="4" t="s">
        <v>42</v>
      </c>
      <c r="E10" s="4" t="s">
        <v>43</v>
      </c>
      <c r="F10" s="4" t="s">
        <v>43</v>
      </c>
      <c r="G10" s="10" t="s">
        <v>47</v>
      </c>
      <c r="H10" s="10" t="s">
        <v>44</v>
      </c>
      <c r="I10" s="4"/>
      <c r="J10" s="4" t="s">
        <v>28</v>
      </c>
      <c r="K10" s="11" t="s">
        <v>45</v>
      </c>
      <c r="L10" s="13" t="s">
        <v>49</v>
      </c>
      <c r="M10" s="13" t="s">
        <v>48</v>
      </c>
      <c r="N10" s="4"/>
      <c r="O10" s="10" t="s">
        <v>46</v>
      </c>
      <c r="P10" s="4" t="s">
        <v>32</v>
      </c>
      <c r="Q10" s="4"/>
      <c r="R10" s="4">
        <v>1</v>
      </c>
      <c r="S10" s="5">
        <v>14000000</v>
      </c>
      <c r="T10" s="5">
        <v>14000000</v>
      </c>
      <c r="U10" s="4">
        <f>T10*1.12</f>
        <v>15680000.000000002</v>
      </c>
      <c r="V10" s="4"/>
      <c r="W10" s="4" t="s">
        <v>34</v>
      </c>
    </row>
  </sheetData>
  <autoFilter ref="A7:W9" xr:uid="{00000000-0009-0000-0000-000000000000}"/>
  <mergeCells count="1">
    <mergeCell ref="A4:R4"/>
  </mergeCells>
  <dataValidations count="1">
    <dataValidation type="custom" allowBlank="1" showInputMessage="1" showErrorMessage="1" sqref="T9" xr:uid="{0E91F871-F976-4DE3-A41F-FF24CF3C8E2F}">
      <formula1>R9*S9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2023-10-17T05:22:15Z</dcterms:modified>
</cp:coreProperties>
</file>